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2.11" sheetId="1" r:id="rId1"/>
    <sheet name="灌区清单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dataArea">#REF!</definedName>
    <definedName name="eee">'[1]基本元素'!$A$2:$A$55</definedName>
    <definedName name="ett">'[2]基本元素'!$A$2:$A$55</definedName>
    <definedName name="tot">#REF!</definedName>
    <definedName name="材料价">'[3]取费.材料价输入'!$A$37:$G$149</definedName>
    <definedName name="第三批农水">'[4]第三批（农水报）'!$R$14:$W$442</definedName>
    <definedName name="分">'[5]县分类'!$A$3:$B$96</definedName>
    <definedName name="分1">#REF!</definedName>
    <definedName name="分类">'[6]明细表（10月原表）'!$AJ$7:$AK$29</definedName>
    <definedName name="汇总总表">'[7]汇总总表 (终稿)'!$A$5:$AA$2160</definedName>
    <definedName name="机械台班">'[3]机械台班'!$A$6:$N$130</definedName>
    <definedName name="计划执行表">'[8]计划执行表'!$G$6:$N$93</definedName>
    <definedName name="价格库">'[9]价格库'!$A$3:$Y$2004</definedName>
    <definedName name="建设状态">'[10]基础选项（保留）'!$J$2:$J$3</definedName>
    <definedName name="列入">'[11]中央补助小一型水库'!$C$2:$D$153</definedName>
    <definedName name="农水处">'[12]#REF'!$R$6:$S$473</definedName>
    <definedName name="三年计划">'[13]三年计划'!$D$6:$I$611</definedName>
    <definedName name="三年实施">#REF!</definedName>
    <definedName name="上报">'[14]附件2－小（一）型'!$B$8:$D$192</definedName>
    <definedName name="省补">#REF!</definedName>
    <definedName name="水文">#REF!</definedName>
    <definedName name="四批">#REF!</definedName>
    <definedName name="砼.砂浆">'[3]砼.砂浆'!$A$5:$I$60</definedName>
    <definedName name="先">'[15]县区分类'!$D$4:$E$58</definedName>
    <definedName name="县分类">'[16]县分类'!$A$3:$B$96</definedName>
    <definedName name="修改后">#REF!</definedName>
    <definedName name="一稿">#REF!</definedName>
    <definedName name="责任书">'[11]679座名单（原表）'!$D$6:$J$629</definedName>
    <definedName name="争取">'[11]争取中央附件2－小（一）型'!$B$7:$C$192</definedName>
    <definedName name="中央小一">#REF!</definedName>
  </definedNames>
  <calcPr fullCalcOnLoad="1"/>
</workbook>
</file>

<file path=xl/sharedStrings.xml><?xml version="1.0" encoding="utf-8"?>
<sst xmlns="http://schemas.openxmlformats.org/spreadsheetml/2006/main" count="131" uniqueCount="118">
  <si>
    <t>2021年丽水市本级第一批面上水利建设和管理省补资金分配表</t>
  </si>
  <si>
    <t>序号</t>
  </si>
  <si>
    <t>归属单位</t>
  </si>
  <si>
    <t>项目名称</t>
  </si>
  <si>
    <t>项目实施内容</t>
  </si>
  <si>
    <t>项目实施单位</t>
  </si>
  <si>
    <t>2021年投资计划</t>
  </si>
  <si>
    <t xml:space="preserve"> 省补资金（万元）（浙财农[2020]60号）</t>
  </si>
  <si>
    <t>依据</t>
  </si>
  <si>
    <t>市水文管理中心</t>
  </si>
  <si>
    <t>市本级水文防汛5+1项目建设</t>
  </si>
  <si>
    <t>行政交接断面流量站2个；建设通信双保障测报站3个；新建北埠大桥出库站，在石牛水文站建设自动泥沙监测设施1套；新建江河/城镇中心水位站2个，改建水位站5个；建设雨量站2个；建设超标准洪水应急监测、洪水预报系统，应急监测装备1套等</t>
  </si>
  <si>
    <t>基建上报，按照原省补比例45%，应为178万元，但水文中心提出可能有节约，补150万元，其他部分补给其他运行管理</t>
  </si>
  <si>
    <t>水文运行管理</t>
  </si>
  <si>
    <t>全市24个水文站、60个人工报汛站、1213套水雨情遥测设备运行维护及巡测，市本级31套水雨情遥测设备维护管理及备品备件；91个国家雨量站及蒸发量站、34座大中型水库资料整编；32个地表水水质监测、评价，其中包括10个市、县级饮用水源地水质监测与评价；12个地下水断面监测、评价；自动测流设备采购,石牛水文站、雅一标准化运行维护管理，丽水水位台升级改造</t>
  </si>
  <si>
    <t>水文中心提出5+1项目节约部分补给该项目</t>
  </si>
  <si>
    <t>丽水经济开发区</t>
  </si>
  <si>
    <t>莲都区南明山街道小木溪村老虎堀山塘综合整治工程</t>
  </si>
  <si>
    <t>山塘综合整治包括坝顶和上、下游坝坡修整，上、下游坝坡铺设砼预制块；在下游两岸坝坡和山体交接处修建排水沟，坝脚设贴坡排水；对老涵管进行灌浆封堵；重新布置虹吸管；增设水位尺；坝体左岸增设一条人行便道。</t>
  </si>
  <si>
    <t>莲都区南明山街道</t>
  </si>
  <si>
    <t>按省补山塘整治为50万一座，先按50%进行补助，后续根据项目招投标实际情况进行补助</t>
  </si>
  <si>
    <t>南明湖管理所</t>
  </si>
  <si>
    <t>市本级泵站闸室标化管护</t>
  </si>
  <si>
    <t>古城泵站、丽阳坑泵站、前山泵站安全鉴定，雅坑闸、塔下闸、海潮闸、屡丰堰进水闸、屡丰堰出水闸、水东旱闸安全鉴定</t>
  </si>
  <si>
    <t>经河湖管理中心和南明湖管理所对接，安排市本级泵站闸室安全鉴定启动资金，该项为省考核任务</t>
  </si>
  <si>
    <t>主城区标准化堤防维修养护</t>
  </si>
  <si>
    <t>4.5公里堤防维修养护，包括路面、绿化、护栏、灯具等配套设施的维修养护以及堤防智能系统、堤防位移观测和安全监测等</t>
  </si>
  <si>
    <t>剩余安排</t>
  </si>
  <si>
    <t>合计</t>
  </si>
  <si>
    <r>
      <t>2015年</t>
    </r>
    <r>
      <rPr>
        <u val="single"/>
        <sz val="20"/>
        <color indexed="8"/>
        <rFont val="方正小标宋简体"/>
        <family val="0"/>
      </rPr>
      <t>湖州市</t>
    </r>
    <r>
      <rPr>
        <sz val="20"/>
        <color indexed="8"/>
        <rFont val="方正小标宋简体"/>
        <family val="0"/>
      </rPr>
      <t>面上农田水利项目实施指标表（灌区部分）</t>
    </r>
  </si>
  <si>
    <t>浙江省农村水利局（盖章）</t>
  </si>
  <si>
    <t>市</t>
  </si>
  <si>
    <t>县
（市、区）</t>
  </si>
  <si>
    <t>灌区名称</t>
  </si>
  <si>
    <t>灌区设计
灌溉面积
（亩）</t>
  </si>
  <si>
    <t>乡（镇、街道）</t>
  </si>
  <si>
    <t>行政村</t>
  </si>
  <si>
    <t>灌区在本村的设计灌溉面积
（亩）</t>
  </si>
  <si>
    <t>节水灌溉工程面积（亩）</t>
  </si>
  <si>
    <t>五水共治
统计指标</t>
  </si>
  <si>
    <t>核对说明</t>
  </si>
  <si>
    <t>核对结果</t>
  </si>
  <si>
    <t>逻辑校核</t>
  </si>
  <si>
    <t>备注（机埠名称）</t>
  </si>
  <si>
    <t>实施前
现状数</t>
  </si>
  <si>
    <t>其中：高效节水灌溉面积现状数</t>
  </si>
  <si>
    <t>实施后
达到数</t>
  </si>
  <si>
    <t>其中：高效节水灌溉面积达到数
（亩）</t>
  </si>
  <si>
    <t>新增改善
灌溉面积
（亩）</t>
  </si>
  <si>
    <t>新增高效节水灌溉面积
（亩）</t>
  </si>
  <si>
    <t>（8）≥（11）</t>
  </si>
  <si>
    <t>（9）≤（11）</t>
  </si>
  <si>
    <t>（10）≤（12）</t>
  </si>
  <si>
    <t>（9）≥（10）</t>
  </si>
  <si>
    <t>（11）≥（12）</t>
  </si>
  <si>
    <t>（11）-（9）≤（13）</t>
  </si>
  <si>
    <t>（12）-（10）≤（13）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</si>
  <si>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</si>
  <si>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</si>
  <si>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</si>
  <si>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</si>
  <si>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</si>
  <si>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</si>
  <si>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</si>
  <si>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</si>
  <si>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</si>
  <si>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</si>
  <si>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</si>
  <si>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</si>
  <si>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（13）</t>
  </si>
  <si>
    <t>/</t>
  </si>
  <si>
    <t>（14）</t>
  </si>
  <si>
    <t>（15）</t>
  </si>
  <si>
    <t>（16）</t>
  </si>
  <si>
    <t>（17）</t>
  </si>
  <si>
    <t>（18）</t>
  </si>
  <si>
    <t>（19）</t>
  </si>
  <si>
    <t>（20）</t>
  </si>
  <si>
    <t>（21）</t>
  </si>
  <si>
    <t>（22）</t>
  </si>
  <si>
    <t>湖州市</t>
  </si>
  <si>
    <t>南浔区</t>
  </si>
  <si>
    <t>吴家浜泵站灌区</t>
  </si>
  <si>
    <t>练市镇</t>
  </si>
  <si>
    <t>施浩村</t>
  </si>
  <si>
    <t>吴家浜</t>
  </si>
  <si>
    <t>徐家桥泵站灌区</t>
  </si>
  <si>
    <t>双林镇</t>
  </si>
  <si>
    <t>周家兜</t>
  </si>
  <si>
    <t>徐家桥</t>
  </si>
  <si>
    <t>东方Ⅱ泵站灌区</t>
  </si>
  <si>
    <t>洋滩村</t>
  </si>
  <si>
    <t>东方红2号</t>
  </si>
  <si>
    <t>俞家漾泵站灌区</t>
  </si>
  <si>
    <t>华桥村</t>
  </si>
  <si>
    <t>桥  东</t>
  </si>
  <si>
    <t>北埭泵站灌区</t>
  </si>
  <si>
    <t>菱湖镇</t>
  </si>
  <si>
    <t>达民</t>
  </si>
  <si>
    <t>北埭</t>
  </si>
  <si>
    <t>排田圩灌区</t>
  </si>
  <si>
    <t>和孚镇</t>
  </si>
  <si>
    <t>云东</t>
  </si>
  <si>
    <t>遥湾村机埠灌区</t>
  </si>
  <si>
    <t>善琏镇</t>
  </si>
  <si>
    <t>施家桥</t>
  </si>
  <si>
    <t>遥湾村</t>
  </si>
  <si>
    <t>善含中格局灌区</t>
  </si>
  <si>
    <t>车家兜</t>
  </si>
  <si>
    <t>鸭杠子</t>
  </si>
  <si>
    <t>排东中格局灌区</t>
  </si>
  <si>
    <t>千金镇</t>
  </si>
  <si>
    <t>石桥</t>
  </si>
  <si>
    <t>潘家栅</t>
  </si>
  <si>
    <t>排西中格局灌区</t>
  </si>
  <si>
    <t>西马干</t>
  </si>
  <si>
    <t>陆家坝</t>
  </si>
  <si>
    <t>备注：灌区名称、设计灌溉面积须与水利普查名录一致，如有变化请提供依据。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</si>
</sst>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2"/>
      <name val="仿宋_GB2312"/>
      <family val="3"/>
    </font>
    <font>
      <sz val="6"/>
      <color indexed="8"/>
      <name val="宋体"/>
      <family val="0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u val="single"/>
      <sz val="20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7" fillId="3" borderId="0" applyNumberFormat="0" applyBorder="0" applyAlignment="0" applyProtection="0"/>
    <xf numFmtId="0" fontId="16" fillId="2" borderId="1" applyNumberFormat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4" fillId="0" borderId="4" applyNumberFormat="0" applyFill="0" applyAlignment="0" applyProtection="0"/>
    <xf numFmtId="0" fontId="28" fillId="12" borderId="0" applyNumberFormat="0" applyBorder="0" applyAlignment="0" applyProtection="0"/>
    <xf numFmtId="0" fontId="10" fillId="0" borderId="5" applyNumberFormat="0" applyFill="0" applyAlignment="0" applyProtection="0"/>
    <xf numFmtId="0" fontId="28" fillId="13" borderId="0" applyNumberFormat="0" applyBorder="0" applyAlignment="0" applyProtection="0"/>
    <xf numFmtId="0" fontId="18" fillId="9" borderId="6" applyNumberFormat="0" applyAlignment="0" applyProtection="0"/>
    <xf numFmtId="0" fontId="0" fillId="14" borderId="0" applyNumberFormat="0" applyBorder="0" applyAlignment="0" applyProtection="0"/>
    <xf numFmtId="0" fontId="17" fillId="9" borderId="1" applyNumberFormat="0" applyAlignment="0" applyProtection="0"/>
    <xf numFmtId="0" fontId="13" fillId="15" borderId="7" applyNumberFormat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15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4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8" fillId="18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8" fillId="9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7" fillId="33" borderId="0" applyNumberFormat="0" applyBorder="0" applyAlignment="0" applyProtection="0"/>
    <xf numFmtId="0" fontId="0" fillId="2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7" fillId="36" borderId="0" applyNumberFormat="0" applyBorder="0" applyAlignment="0" applyProtection="0"/>
    <xf numFmtId="0" fontId="0" fillId="37" borderId="0" applyNumberFormat="0" applyBorder="0" applyAlignment="0" applyProtection="0"/>
    <xf numFmtId="0" fontId="28" fillId="38" borderId="0" applyNumberFormat="0" applyBorder="0" applyAlignment="0" applyProtection="0"/>
    <xf numFmtId="0" fontId="0" fillId="7" borderId="0" applyNumberFormat="0" applyBorder="0" applyAlignment="0" applyProtection="0"/>
    <xf numFmtId="0" fontId="8" fillId="39" borderId="0" applyNumberFormat="0" applyBorder="0" applyAlignment="0" applyProtection="0"/>
    <xf numFmtId="0" fontId="0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40" borderId="0" applyNumberFormat="0" applyBorder="0" applyAlignment="0" applyProtection="0"/>
    <xf numFmtId="0" fontId="0" fillId="0" borderId="0">
      <alignment vertical="center"/>
      <protection/>
    </xf>
    <xf numFmtId="0" fontId="8" fillId="15" borderId="0" applyNumberFormat="0" applyBorder="0" applyAlignment="0" applyProtection="0"/>
    <xf numFmtId="0" fontId="8" fillId="41" borderId="0" applyNumberFormat="0" applyBorder="0" applyAlignment="0" applyProtection="0"/>
    <xf numFmtId="0" fontId="8" fillId="40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</cellStyleXfs>
  <cellXfs count="32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</cellXfs>
  <cellStyles count="7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 2" xfId="84"/>
    <cellStyle name="着色 3" xfId="85"/>
    <cellStyle name="着色 4" xfId="86"/>
    <cellStyle name="着色 6" xfId="87"/>
    <cellStyle name="s]_x000d_&#10;load=_x000d_&#10;run=_x000d_&#10;NullPort=None_x000d_&#10;device=HP LaserJet 4 Plus,HPPCL5MS,LPT1:_x000d_&#10;_x000d_&#10;[Desktop]_x000d_&#10;Wallpaper=(无)_x000d_&#10;TileWallpaper=0_x000d_" xfId="88"/>
    <cellStyle name="s]&#13;&#10;load=&#13;&#10;run=&#13;&#10;NullPort=None&#13;&#10;device=HP LaserJet 4 Plus,HPPCL5MS,LPT1:&#13;&#10;&#13;&#10;[Desktop]&#13;&#10;Wallpaper=(无)&#13;&#10;TileWallpaper=0&#13;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zwr.gov.cn/&#24037;&#20316;\&#21069;&#26399;&#31649;&#29702;\&#21313;&#20108;&#20116;\20110311&#25171;&#21360;\2011.1.13&#20462;&#25913;&#34920;&#26684;\&#25237;&#36164;&#27979;&#31639;\7.23&#21457;&#35745;&#21010;&#22788;\(20100704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zwr.gov.cn/&#35745;&#21010;&#31649;&#29702;\&#20013;&#23567;&#27827;&#27969;&#27835;&#29702;\201107&#20013;&#23567;&#27827;&#27969;2013&#65293;2015&#23454;&#26045;&#26041;&#26696;\20110726&#27827;&#36947;&#21150;&#27993;&#27743;&#30465;&#20013;&#23567;&#27827;&#27969;&#27835;&#29702;&#39033;&#30446;&#22797;&#26680;&#25104;&#26524;\&#25253;&#34920;&#31995;&#32479;\&#25253;&#34920;&#31995;&#32479;%20110725%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zwr.gov.cn/&#27700;&#21033;&#21381;\2008&#24180;&#35745;&#21010;\2008&#21315;&#24211;\&#21315;&#24211;4\08&#21315;&#24211;&#31532;&#22235;&#2520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zwr.gov.cn/2009&#24180;&#35745;&#21010;\2009&#24180;&#35745;&#21010;&#27719;&#24635;\Book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zwr.gov.cn/200802&#21381;\08&#35745;&#21010;\&#21315;&#24211;&#20445;&#23433;\2008&#24180;&#31532;&#19977;&#2520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zwr.gov.cn/200802&#21381;\08&#35745;&#21010;\&#21315;&#24211;&#20445;&#23433;\080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zwr.gov.cn/&#27700;&#21033;&#21381;\2008&#24180;&#35745;&#21010;\&#38450;&#27739;&#25351;&#25381;&#31995;&#32479;\2008&#38450;&#27739;&#25351;&#25381;&#21450;&#39044;&#35686;&#31995;&#32479;&#23454;&#26045;&#35745;&#2101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27700;&#21033;&#21381;\2008&#24180;&#35745;&#21010;\&#20892;&#30000;&#27700;&#21033;\&#20892;&#27700;&#31532;&#19968;&#25209;\&#30465;&#32423;&#23567;&#20892;&#27700;&#35745;&#21010;&#39033;&#30446;-&#35745;&#21010;&#227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zwr.gov.cn/&#21407;E&#30424;&#36164;&#26009;\&#21313;&#20108;&#20116;\&#34920;&#26684;\2011.1.13&#20462;&#25913;&#34920;&#26684;\&#25237;&#36164;&#27979;&#31639;\7.23&#21457;&#35745;&#21010;&#22788;\(20100704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_server_3000\&#24066;&#22330;&#37096;\09-&#39044;&#31639;&#20070;&#26679;&#26412;&#12289;&#20225;&#32534;&#23450;&#39069;&#12289;&#25104;&#26412;&#23450;&#39069;\01-&#25237;&#26631;&#29992;&#39044;&#31639;&#20070;&#26679;&#26412;\2006&#29256;&#27993;&#27743;&#27700;&#21033;yujh&#39044;&#31639;&#26679;&#26412;3.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zwr.gov.cn/Documents%20and%20Settings\wj\&#26700;&#38754;\Book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zwr.gov.cn/&#27700;&#21033;&#21381;\2008&#24180;&#35745;&#21010;\&#20892;&#30000;&#27700;&#21033;\&#20892;&#27700;&#31532;&#19968;&#25209;\&#30465;&#32423;&#23567;&#20892;&#27700;&#35745;&#21010;&#39033;&#30446;-&#35745;&#21010;&#22788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zwr.gov.cn/&#27700;&#21033;&#21381;\2007&#24180;&#24230;&#24037;&#20316;&#24635;&#32467;\&#27993;&#27743;&#30465;2007&#24180;&#24230;&#27700;&#21033;&#39033;&#30446;&#23454;&#26045;&#35745;&#21010;&#27719;&#24635;&#34920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zwr.gov.cn/&#27700;&#21033;&#21381;\2007&#24180;&#24230;&#24037;&#20316;&#24635;&#32467;\&#27993;&#27743;&#30465;2006&#24180;&#27700;&#21033;&#25237;&#36164;&#35745;&#21010;\2006&#24180;&#27700;&#21033;&#25237;&#36164;&#35745;&#21010;&#27719;&#24635;&#34920;(&#32456;&#31295;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zwr.gov.cn/&#27700;&#21033;&#21381;\2007&#24180;&#24230;&#24037;&#20316;&#24635;&#32467;\&#27993;&#27743;&#30465;2006&#24180;&#27700;&#21033;&#25237;&#36164;&#35745;&#21010;\2006&#24180;&#27700;&#21033;&#25237;&#36164;&#35745;&#21010;&#27719;&#24635;&#34920;3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zwr.gov.cn/&#21333;&#20215;&#20998;&#26512;V2.4&#29256;&#65288;&#27993;&#2774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打印格式(1)"/>
      <sheetName val="打印格式(2)"/>
      <sheetName val="打印格式(3)"/>
      <sheetName val="打印格式(4)"/>
      <sheetName val="附表1-1续建"/>
      <sheetName val="续建项目汇总表"/>
      <sheetName val="附表1-2拟建"/>
      <sheetName val="拟建项目汇总表"/>
      <sheetName val="附表1-3储备"/>
      <sheetName val="储备项目汇总表"/>
      <sheetName val="附表1-4专项规划"/>
      <sheetName val="专项项目汇总表"/>
      <sheetName val="附表2-1续建项目竣工表"/>
      <sheetName val="附表2-2拟建项目开工表"/>
      <sheetName val="附表2-3拟建项目竣工表"/>
      <sheetName val="全国汇总"/>
      <sheetName val="全国汇总结果图形分析"/>
      <sheetName val="全国汇总 (2)结果图形分析"/>
      <sheetName val="流域汇总"/>
      <sheetName val="地方汇总"/>
      <sheetName val="全国汇总 (2)"/>
      <sheetName val="流域汇总 (2)"/>
      <sheetName val="流域汇总 (2)结果图形分析"/>
      <sheetName val="流域汇总结果图形分析"/>
      <sheetName val="地方汇总结果图形分析"/>
      <sheetName val="地方汇总 (2)结果图形分析"/>
      <sheetName val="地方汇总 (2)"/>
      <sheetName val="附录1项目及投资分类"/>
      <sheetName val="附录1项目及投资分类 (2)"/>
      <sheetName val="附录2规划依据参考目录"/>
      <sheetName val="附录3重点项目简介编制目录"/>
      <sheetName val="附录4国家重点区域"/>
      <sheetName val="附录5重点项目排序申报表"/>
      <sheetName val="基本元素"/>
      <sheetName val="第三批（农水报）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项目录入表"/>
      <sheetName val="河流录入表"/>
      <sheetName val="省级汇总"/>
      <sheetName val="流域汇总"/>
      <sheetName val="打印河流卡片"/>
      <sheetName val="打印项目卡片"/>
      <sheetName val="基础选项（保留）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9续建"/>
      <sheetName val="679座名单 (分地区统计)"/>
      <sheetName val="地区合计"/>
      <sheetName val="679座名单（原表）"/>
      <sheetName val="争取中央附件2－小（一）型"/>
      <sheetName val="中央补助小一型水库"/>
      <sheetName val="Sheet1"/>
      <sheetName val="千库四（正式）"/>
      <sheetName val="千库四（初稿）"/>
      <sheetName val="index"/>
      <sheetName val="审价千库四"/>
      <sheetName val="千库三"/>
      <sheetName val="Sheet2"/>
      <sheetName val="Sheet3"/>
      <sheetName val="取费.材料价输入"/>
      <sheetName val="机械台班"/>
      <sheetName val="砼.砂浆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第三批（农水报）"/>
      <sheetName val="#REF"/>
      <sheetName val="计划执行表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水库(2008)黄"/>
      <sheetName val="水库(2008前)红"/>
      <sheetName val="剩下的"/>
      <sheetName val="三年计划"/>
      <sheetName val="对比"/>
      <sheetName val="县区分类"/>
      <sheetName val="整理"/>
      <sheetName val="表格1"/>
      <sheetName val="表格"/>
      <sheetName val="价格库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行"/>
      <sheetName val="单行 (三类小1补助比例调整)"/>
      <sheetName val="单行 (取消单价偏高) (2)"/>
      <sheetName val="中央补助小1"/>
      <sheetName val="无中央补助（水管增加续建项目）"/>
      <sheetName val="附件2－小（一）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08计划表（水文局-正式）"/>
      <sheetName val="县区分类"/>
      <sheetName val="测算明细"/>
      <sheetName val="08计划表"/>
      <sheetName val="Sheet2"/>
      <sheetName val="Sheet3"/>
      <sheetName val="基本元素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县分类"/>
      <sheetName val="Sheet1"/>
      <sheetName val="小农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打印格式(1)"/>
      <sheetName val="打印格式(2)"/>
      <sheetName val="打印格式(3)"/>
      <sheetName val="打印格式(4)"/>
      <sheetName val="附表1-1续建"/>
      <sheetName val="续建项目汇总表"/>
      <sheetName val="附表1-2拟建"/>
      <sheetName val="拟建项目汇总表"/>
      <sheetName val="附表1-3储备"/>
      <sheetName val="储备项目汇总表"/>
      <sheetName val="附表1-4专项规划"/>
      <sheetName val="专项项目汇总表"/>
      <sheetName val="附表2-1续建项目竣工表"/>
      <sheetName val="附表2-2拟建项目开工表"/>
      <sheetName val="附表2-3拟建项目竣工表"/>
      <sheetName val="全国汇总"/>
      <sheetName val="全国汇总结果图形分析"/>
      <sheetName val="全国汇总 (2)结果图形分析"/>
      <sheetName val="流域汇总"/>
      <sheetName val="地方汇总"/>
      <sheetName val="全国汇总 (2)"/>
      <sheetName val="流域汇总 (2)"/>
      <sheetName val="流域汇总 (2)结果图形分析"/>
      <sheetName val="流域汇总结果图形分析"/>
      <sheetName val="地方汇总结果图形分析"/>
      <sheetName val="地方汇总 (2)结果图形分析"/>
      <sheetName val="地方汇总 (2)"/>
      <sheetName val="附录1项目及投资分类"/>
      <sheetName val="附录1项目及投资分类 (2)"/>
      <sheetName val="附录2规划依据参考目录"/>
      <sheetName val="附录3重点项目简介编制目录"/>
      <sheetName val="附录4国家重点区域"/>
      <sheetName val="附录5重点项目排序申报表"/>
      <sheetName val="基本元素"/>
      <sheetName val="明细表（10月原表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工程量清单"/>
      <sheetName val="机电.金结"/>
      <sheetName val="临时.其他"/>
      <sheetName val="单价分析"/>
      <sheetName val="用量汇总"/>
      <sheetName val="预算价汇总"/>
      <sheetName val="砼.砂浆"/>
      <sheetName val="机械台班"/>
      <sheetName val="取费.材料价输入"/>
      <sheetName val="砼.砂浆配合比库"/>
      <sheetName val="定额库"/>
      <sheetName val="人工材料库"/>
      <sheetName val="台班定额库"/>
      <sheetName val="中央补助小一型水库"/>
      <sheetName val="679座名单（原表）"/>
      <sheetName val="争取中央附件2－小（一）型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三批（农水报）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县分类"/>
      <sheetName val="Sheet1"/>
      <sheetName val="小农水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明细表（10月原表）"/>
      <sheetName val="统计"/>
      <sheetName val="图表一"/>
      <sheetName val="图表二"/>
      <sheetName val="明细表（含饮水）"/>
      <sheetName val="07中央下达"/>
      <sheetName val="07预算执行表"/>
      <sheetName val="明细表（删农民饮水追加和中央海塘二）"/>
      <sheetName val="明细表（删饮水、含海塘二）"/>
      <sheetName val="汇总表"/>
      <sheetName val="序号"/>
      <sheetName val="03~07"/>
      <sheetName val="省级投资汇编"/>
      <sheetName val="基本元素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汇总总表 (终稿)"/>
      <sheetName val="汇总总表 (终稿3) "/>
      <sheetName val="计划执行表"/>
      <sheetName val="分地区计划执行表"/>
      <sheetName val="分类1"/>
      <sheetName val="分类2"/>
      <sheetName val="分类统计"/>
      <sheetName val="分地区1"/>
      <sheetName val="分地区"/>
      <sheetName val="县分类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总表 (2)"/>
      <sheetName val="总表 (3)"/>
      <sheetName val="总表 (4)"/>
      <sheetName val="总表 (5)"/>
      <sheetName val="总表 (6)"/>
      <sheetName val="总表 (终稿－)"/>
      <sheetName val="总表 (终稿==)"/>
      <sheetName val="总表 (终稿==) (1)"/>
      <sheetName val="总表 (终稿==) (2)"/>
      <sheetName val="总表 (终稿==) (3)"/>
      <sheetName val="汇总总表 (终稿) "/>
      <sheetName val="计划执行表"/>
      <sheetName val="计划表"/>
      <sheetName val="前期工作"/>
      <sheetName val="按来源11."/>
      <sheetName val="项目计划（下达）"/>
      <sheetName val="财政下达(0604)"/>
      <sheetName val="wj"/>
      <sheetName val="问题"/>
      <sheetName val="基础选项（保留）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定额库"/>
      <sheetName val="台班费打印表"/>
      <sheetName val="台班库"/>
      <sheetName val="价格库"/>
      <sheetName val="费率表"/>
      <sheetName val="砂浆砼打印表"/>
      <sheetName val="砼砂浆级配选用"/>
      <sheetName val="砼砂浆原始级配"/>
      <sheetName val="06.6信息价"/>
      <sheetName val="主材价格"/>
      <sheetName val="第一章"/>
      <sheetName val="第二章"/>
      <sheetName val="第三章"/>
      <sheetName val="第四章"/>
      <sheetName val="第四章（半成品）"/>
      <sheetName val="第五章"/>
      <sheetName val="第六章"/>
      <sheetName val="第七章"/>
      <sheetName val="第八章"/>
      <sheetName val="单价列表"/>
      <sheetName val="县区分类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F3" sqref="F3"/>
    </sheetView>
  </sheetViews>
  <sheetFormatPr defaultColWidth="9.00390625" defaultRowHeight="13.5"/>
  <cols>
    <col min="1" max="1" width="3.25390625" style="14" customWidth="1"/>
    <col min="2" max="2" width="8.50390625" style="14" customWidth="1"/>
    <col min="3" max="3" width="15.875" style="14" customWidth="1"/>
    <col min="4" max="4" width="42.00390625" style="14" customWidth="1"/>
    <col min="5" max="5" width="10.25390625" style="14" customWidth="1"/>
    <col min="6" max="6" width="9.625" style="14" customWidth="1"/>
    <col min="7" max="7" width="15.75390625" style="14" customWidth="1"/>
    <col min="8" max="8" width="12.50390625" style="14" customWidth="1"/>
    <col min="9" max="16384" width="9.00390625" style="14" customWidth="1"/>
  </cols>
  <sheetData>
    <row r="1" spans="1:8" ht="25.5">
      <c r="A1" s="15" t="s">
        <v>0</v>
      </c>
      <c r="B1" s="15"/>
      <c r="C1" s="15"/>
      <c r="D1" s="15"/>
      <c r="E1" s="15"/>
      <c r="F1" s="15"/>
      <c r="G1" s="15"/>
      <c r="H1" s="15"/>
    </row>
    <row r="2" spans="1:8" ht="40.5">
      <c r="A2" s="16" t="s">
        <v>1</v>
      </c>
      <c r="B2" s="16" t="s">
        <v>2</v>
      </c>
      <c r="C2" s="17" t="s">
        <v>3</v>
      </c>
      <c r="D2" s="18" t="s">
        <v>4</v>
      </c>
      <c r="E2" s="19" t="s">
        <v>5</v>
      </c>
      <c r="F2" s="19" t="s">
        <v>6</v>
      </c>
      <c r="G2" s="20" t="s">
        <v>7</v>
      </c>
      <c r="H2" s="16" t="s">
        <v>8</v>
      </c>
    </row>
    <row r="3" spans="1:8" s="12" customFormat="1" ht="135">
      <c r="A3" s="21">
        <v>1</v>
      </c>
      <c r="B3" s="21" t="s">
        <v>9</v>
      </c>
      <c r="C3" s="21" t="s">
        <v>10</v>
      </c>
      <c r="D3" s="22" t="s">
        <v>11</v>
      </c>
      <c r="E3" s="21" t="s">
        <v>9</v>
      </c>
      <c r="F3" s="21">
        <v>396.16</v>
      </c>
      <c r="G3" s="21">
        <v>150</v>
      </c>
      <c r="H3" s="21" t="s">
        <v>12</v>
      </c>
    </row>
    <row r="4" spans="1:8" s="12" customFormat="1" ht="121.5">
      <c r="A4" s="21">
        <v>2</v>
      </c>
      <c r="B4" s="21" t="s">
        <v>9</v>
      </c>
      <c r="C4" s="23" t="s">
        <v>13</v>
      </c>
      <c r="D4" s="22" t="s">
        <v>14</v>
      </c>
      <c r="E4" s="21" t="s">
        <v>9</v>
      </c>
      <c r="F4" s="21">
        <v>86</v>
      </c>
      <c r="G4" s="21">
        <v>30</v>
      </c>
      <c r="H4" s="21" t="s">
        <v>15</v>
      </c>
    </row>
    <row r="5" spans="1:8" s="12" customFormat="1" ht="108">
      <c r="A5" s="21">
        <v>3</v>
      </c>
      <c r="B5" s="21" t="s">
        <v>16</v>
      </c>
      <c r="C5" s="21" t="s">
        <v>17</v>
      </c>
      <c r="D5" s="22" t="s">
        <v>18</v>
      </c>
      <c r="E5" s="21" t="s">
        <v>19</v>
      </c>
      <c r="F5" s="21">
        <v>64.98</v>
      </c>
      <c r="G5" s="21">
        <v>33</v>
      </c>
      <c r="H5" s="21" t="s">
        <v>20</v>
      </c>
    </row>
    <row r="6" spans="1:8" s="12" customFormat="1" ht="121.5">
      <c r="A6" s="24">
        <v>4</v>
      </c>
      <c r="B6" s="21" t="s">
        <v>21</v>
      </c>
      <c r="C6" s="24" t="s">
        <v>22</v>
      </c>
      <c r="D6" s="25" t="s">
        <v>23</v>
      </c>
      <c r="E6" s="21" t="s">
        <v>21</v>
      </c>
      <c r="F6" s="26">
        <v>135</v>
      </c>
      <c r="G6" s="24">
        <v>27</v>
      </c>
      <c r="H6" s="27" t="s">
        <v>24</v>
      </c>
    </row>
    <row r="7" spans="1:8" s="12" customFormat="1" ht="40.5">
      <c r="A7" s="21">
        <v>5</v>
      </c>
      <c r="B7" s="21" t="s">
        <v>21</v>
      </c>
      <c r="C7" s="21" t="s">
        <v>25</v>
      </c>
      <c r="D7" s="22" t="s">
        <v>26</v>
      </c>
      <c r="E7" s="21" t="s">
        <v>21</v>
      </c>
      <c r="F7" s="23">
        <v>835</v>
      </c>
      <c r="G7" s="21">
        <v>50</v>
      </c>
      <c r="H7" s="28" t="s">
        <v>27</v>
      </c>
    </row>
    <row r="8" spans="1:8" s="13" customFormat="1" ht="13.5">
      <c r="A8" s="29"/>
      <c r="B8" s="30" t="s">
        <v>28</v>
      </c>
      <c r="C8" s="31"/>
      <c r="D8" s="29"/>
      <c r="E8" s="29"/>
      <c r="F8" s="29"/>
      <c r="G8" s="30">
        <f>SUM(G3:G7)</f>
        <v>290</v>
      </c>
      <c r="H8" s="29"/>
    </row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</sheetData>
  <sheetProtection/>
  <mergeCells count="1">
    <mergeCell ref="A1:H1"/>
  </mergeCells>
  <printOptions horizontalCentered="1"/>
  <pageMargins left="0.75" right="0.75" top="0.78" bottom="0.7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"/>
  <sheetViews>
    <sheetView zoomScaleSheetLayoutView="100" workbookViewId="0" topLeftCell="A1">
      <selection activeCell="L12" sqref="L12"/>
    </sheetView>
  </sheetViews>
  <sheetFormatPr defaultColWidth="9.00390625" defaultRowHeight="13.5"/>
  <cols>
    <col min="1" max="3" width="6.50390625" style="0" customWidth="1"/>
    <col min="4" max="4" width="16.875" style="0" customWidth="1"/>
    <col min="6" max="7" width="10.375" style="0" customWidth="1"/>
    <col min="8" max="12" width="9.00390625" style="0" customWidth="1"/>
    <col min="15" max="15" width="14.25390625" style="0" customWidth="1"/>
    <col min="17" max="18" width="7.75390625" style="0" hidden="1" customWidth="1"/>
    <col min="19" max="19" width="8.25390625" style="0" hidden="1" customWidth="1"/>
    <col min="20" max="20" width="7.75390625" style="0" hidden="1" customWidth="1"/>
    <col min="21" max="21" width="8.25390625" style="0" hidden="1" customWidth="1"/>
    <col min="22" max="22" width="11.375" style="0" hidden="1" customWidth="1"/>
    <col min="23" max="23" width="12.00390625" style="0" hidden="1" customWidth="1"/>
    <col min="24" max="24" width="10.75390625" style="0" customWidth="1"/>
  </cols>
  <sheetData>
    <row r="1" spans="1:23" ht="25.5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12" ht="13.5">
      <c r="A2" s="4" t="s">
        <v>30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4" ht="27">
      <c r="A3" s="5" t="s">
        <v>1</v>
      </c>
      <c r="B3" s="5" t="s">
        <v>31</v>
      </c>
      <c r="C3" s="6" t="s">
        <v>32</v>
      </c>
      <c r="D3" s="6" t="s">
        <v>33</v>
      </c>
      <c r="E3" s="6" t="s">
        <v>34</v>
      </c>
      <c r="F3" s="6" t="s">
        <v>35</v>
      </c>
      <c r="G3" s="5" t="s">
        <v>36</v>
      </c>
      <c r="H3" s="6" t="s">
        <v>37</v>
      </c>
      <c r="I3" s="6" t="s">
        <v>38</v>
      </c>
      <c r="J3" s="6"/>
      <c r="K3" s="6"/>
      <c r="L3" s="6"/>
      <c r="M3" s="6" t="s">
        <v>39</v>
      </c>
      <c r="N3" s="6"/>
      <c r="O3" s="5" t="s">
        <v>40</v>
      </c>
      <c r="P3" s="5" t="s">
        <v>41</v>
      </c>
      <c r="Q3" s="5" t="s">
        <v>42</v>
      </c>
      <c r="R3" s="5"/>
      <c r="S3" s="5"/>
      <c r="T3" s="5"/>
      <c r="U3" s="5"/>
      <c r="V3" s="5"/>
      <c r="W3" s="5"/>
      <c r="X3" s="6" t="s">
        <v>43</v>
      </c>
    </row>
    <row r="4" spans="1:24" ht="67.5">
      <c r="A4" s="5"/>
      <c r="B4" s="5"/>
      <c r="C4" s="5"/>
      <c r="D4" s="6"/>
      <c r="E4" s="6"/>
      <c r="F4" s="6"/>
      <c r="G4" s="5"/>
      <c r="H4" s="6"/>
      <c r="I4" s="6" t="s">
        <v>44</v>
      </c>
      <c r="J4" s="6" t="s">
        <v>45</v>
      </c>
      <c r="K4" s="6" t="s">
        <v>46</v>
      </c>
      <c r="L4" s="6" t="s">
        <v>47</v>
      </c>
      <c r="M4" s="6" t="s">
        <v>48</v>
      </c>
      <c r="N4" s="6" t="s">
        <v>49</v>
      </c>
      <c r="O4" s="5"/>
      <c r="P4" s="5"/>
      <c r="Q4" s="9" t="s">
        <v>50</v>
      </c>
      <c r="R4" s="9" t="s">
        <v>51</v>
      </c>
      <c r="S4" s="9" t="s">
        <v>52</v>
      </c>
      <c r="T4" s="9" t="s">
        <v>53</v>
      </c>
      <c r="U4" s="9" t="s">
        <v>54</v>
      </c>
      <c r="V4" s="9" t="s">
        <v>55</v>
      </c>
      <c r="W4" s="9" t="s">
        <v>56</v>
      </c>
      <c r="X4" s="6"/>
    </row>
    <row r="5" spans="1:24" ht="14.25">
      <c r="A5" s="7" t="s">
        <v>57</v>
      </c>
      <c r="B5" s="7" t="s">
        <v>58</v>
      </c>
      <c r="C5" s="7" t="s">
        <v>59</v>
      </c>
      <c r="D5" s="7" t="s">
        <v>60</v>
      </c>
      <c r="E5" s="7" t="s">
        <v>61</v>
      </c>
      <c r="F5" s="7" t="s">
        <v>62</v>
      </c>
      <c r="G5" s="7" t="s">
        <v>63</v>
      </c>
      <c r="H5" s="7" t="s">
        <v>64</v>
      </c>
      <c r="I5" s="7" t="s">
        <v>65</v>
      </c>
      <c r="J5" s="7" t="s">
        <v>66</v>
      </c>
      <c r="K5" s="7" t="s">
        <v>67</v>
      </c>
      <c r="L5" s="7" t="s">
        <v>68</v>
      </c>
      <c r="M5" s="7" t="s">
        <v>69</v>
      </c>
      <c r="N5" s="7" t="s">
        <v>70</v>
      </c>
      <c r="O5" s="7" t="s">
        <v>71</v>
      </c>
      <c r="P5" s="7" t="s">
        <v>72</v>
      </c>
      <c r="Q5" s="10" t="s">
        <v>73</v>
      </c>
      <c r="R5" s="11" t="s">
        <v>74</v>
      </c>
      <c r="S5" s="11" t="s">
        <v>75</v>
      </c>
      <c r="T5" s="11" t="s">
        <v>76</v>
      </c>
      <c r="U5" s="11" t="s">
        <v>77</v>
      </c>
      <c r="V5" s="11" t="s">
        <v>78</v>
      </c>
      <c r="W5" s="11" t="s">
        <v>79</v>
      </c>
      <c r="X5" s="8"/>
    </row>
    <row r="6" spans="1:24" s="1" customFormat="1" ht="14.25">
      <c r="A6" s="8"/>
      <c r="B6" s="8" t="s">
        <v>80</v>
      </c>
      <c r="C6" s="8" t="s">
        <v>81</v>
      </c>
      <c r="D6" s="8" t="s">
        <v>82</v>
      </c>
      <c r="E6" s="8">
        <v>520</v>
      </c>
      <c r="F6" s="8" t="s">
        <v>83</v>
      </c>
      <c r="G6" s="8" t="s">
        <v>84</v>
      </c>
      <c r="H6" s="8">
        <v>520</v>
      </c>
      <c r="I6" s="8"/>
      <c r="J6" s="8"/>
      <c r="K6" s="8"/>
      <c r="L6" s="8"/>
      <c r="M6" s="8">
        <v>520</v>
      </c>
      <c r="N6" s="8"/>
      <c r="O6" s="8"/>
      <c r="P6" s="8"/>
      <c r="Q6" s="8"/>
      <c r="R6" s="8"/>
      <c r="S6" s="8"/>
      <c r="T6" s="8"/>
      <c r="U6" s="8"/>
      <c r="V6" s="8"/>
      <c r="W6" s="8"/>
      <c r="X6" s="8" t="s">
        <v>85</v>
      </c>
    </row>
    <row r="7" spans="1:24" s="1" customFormat="1" ht="14.25">
      <c r="A7" s="8"/>
      <c r="B7" s="8"/>
      <c r="C7" s="8"/>
      <c r="D7" s="8" t="s">
        <v>86</v>
      </c>
      <c r="E7" s="8">
        <v>766</v>
      </c>
      <c r="F7" s="8" t="s">
        <v>87</v>
      </c>
      <c r="G7" s="8" t="s">
        <v>88</v>
      </c>
      <c r="H7" s="8">
        <v>766</v>
      </c>
      <c r="I7" s="8"/>
      <c r="J7" s="8"/>
      <c r="K7" s="8"/>
      <c r="L7" s="8"/>
      <c r="M7" s="8">
        <v>500</v>
      </c>
      <c r="N7" s="8"/>
      <c r="O7" s="8"/>
      <c r="P7" s="8"/>
      <c r="Q7" s="8"/>
      <c r="R7" s="8"/>
      <c r="S7" s="8"/>
      <c r="T7" s="8"/>
      <c r="U7" s="8"/>
      <c r="V7" s="8"/>
      <c r="W7" s="8"/>
      <c r="X7" s="8" t="s">
        <v>89</v>
      </c>
    </row>
    <row r="8" spans="1:24" s="1" customFormat="1" ht="14.25">
      <c r="A8" s="8"/>
      <c r="B8" s="8"/>
      <c r="C8" s="8"/>
      <c r="D8" s="8" t="s">
        <v>90</v>
      </c>
      <c r="E8" s="8">
        <v>520</v>
      </c>
      <c r="F8" s="8" t="s">
        <v>87</v>
      </c>
      <c r="G8" s="8" t="s">
        <v>91</v>
      </c>
      <c r="H8" s="8">
        <v>520</v>
      </c>
      <c r="I8" s="8"/>
      <c r="J8" s="8"/>
      <c r="K8" s="8"/>
      <c r="L8" s="8"/>
      <c r="M8" s="8">
        <v>520</v>
      </c>
      <c r="N8" s="8"/>
      <c r="O8" s="8"/>
      <c r="P8" s="8"/>
      <c r="Q8" s="8"/>
      <c r="R8" s="8"/>
      <c r="S8" s="8"/>
      <c r="T8" s="8"/>
      <c r="U8" s="8"/>
      <c r="V8" s="8"/>
      <c r="W8" s="8"/>
      <c r="X8" s="8" t="s">
        <v>92</v>
      </c>
    </row>
    <row r="9" spans="1:24" s="1" customFormat="1" ht="14.25">
      <c r="A9" s="8"/>
      <c r="B9" s="8"/>
      <c r="C9" s="8"/>
      <c r="D9" s="8" t="s">
        <v>93</v>
      </c>
      <c r="E9" s="8">
        <v>249</v>
      </c>
      <c r="F9" s="8" t="s">
        <v>87</v>
      </c>
      <c r="G9" s="8" t="s">
        <v>94</v>
      </c>
      <c r="H9" s="8">
        <v>249</v>
      </c>
      <c r="I9" s="8"/>
      <c r="J9" s="8"/>
      <c r="K9" s="8"/>
      <c r="L9" s="8"/>
      <c r="M9" s="8">
        <v>249</v>
      </c>
      <c r="N9" s="8"/>
      <c r="O9" s="8"/>
      <c r="P9" s="8"/>
      <c r="Q9" s="8"/>
      <c r="R9" s="8"/>
      <c r="S9" s="8"/>
      <c r="T9" s="8"/>
      <c r="U9" s="8"/>
      <c r="V9" s="8"/>
      <c r="W9" s="8"/>
      <c r="X9" s="8" t="s">
        <v>95</v>
      </c>
    </row>
    <row r="10" spans="1:24" s="1" customFormat="1" ht="14.25">
      <c r="A10" s="8"/>
      <c r="B10" s="8"/>
      <c r="C10" s="8"/>
      <c r="D10" s="8" t="s">
        <v>96</v>
      </c>
      <c r="E10" s="8">
        <v>402</v>
      </c>
      <c r="F10" s="8" t="s">
        <v>97</v>
      </c>
      <c r="G10" s="8" t="s">
        <v>98</v>
      </c>
      <c r="H10" s="8">
        <v>402</v>
      </c>
      <c r="I10" s="8"/>
      <c r="J10" s="8"/>
      <c r="K10" s="8"/>
      <c r="L10" s="8"/>
      <c r="M10" s="8">
        <v>402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 t="s">
        <v>99</v>
      </c>
    </row>
    <row r="11" spans="1:24" s="1" customFormat="1" ht="14.25">
      <c r="A11" s="8"/>
      <c r="B11" s="8"/>
      <c r="C11" s="8"/>
      <c r="D11" s="8" t="s">
        <v>100</v>
      </c>
      <c r="E11" s="8">
        <v>1380</v>
      </c>
      <c r="F11" s="8" t="s">
        <v>101</v>
      </c>
      <c r="G11" s="8" t="s">
        <v>102</v>
      </c>
      <c r="H11" s="8">
        <v>800</v>
      </c>
      <c r="I11" s="8"/>
      <c r="J11" s="8"/>
      <c r="K11" s="8"/>
      <c r="L11" s="8"/>
      <c r="M11" s="8">
        <v>700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 t="s">
        <v>102</v>
      </c>
    </row>
    <row r="12" spans="1:24" s="1" customFormat="1" ht="14.25">
      <c r="A12" s="8"/>
      <c r="B12" s="8"/>
      <c r="C12" s="8"/>
      <c r="D12" s="8" t="s">
        <v>103</v>
      </c>
      <c r="E12" s="8">
        <v>425</v>
      </c>
      <c r="F12" s="8" t="s">
        <v>104</v>
      </c>
      <c r="G12" s="8" t="s">
        <v>105</v>
      </c>
      <c r="H12" s="8">
        <v>425</v>
      </c>
      <c r="I12" s="8"/>
      <c r="J12" s="8"/>
      <c r="K12" s="8"/>
      <c r="L12" s="8"/>
      <c r="M12" s="8">
        <v>425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 t="s">
        <v>106</v>
      </c>
    </row>
    <row r="13" spans="1:24" s="1" customFormat="1" ht="14.25">
      <c r="A13" s="8"/>
      <c r="B13" s="8"/>
      <c r="C13" s="8"/>
      <c r="D13" s="8" t="s">
        <v>107</v>
      </c>
      <c r="E13" s="8">
        <v>12475</v>
      </c>
      <c r="F13" s="8" t="s">
        <v>104</v>
      </c>
      <c r="G13" s="8" t="s">
        <v>108</v>
      </c>
      <c r="H13" s="8">
        <v>600</v>
      </c>
      <c r="I13" s="8"/>
      <c r="J13" s="8"/>
      <c r="K13" s="8"/>
      <c r="L13" s="8"/>
      <c r="M13" s="8">
        <v>600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 t="s">
        <v>109</v>
      </c>
    </row>
    <row r="14" spans="1:24" s="1" customFormat="1" ht="14.25">
      <c r="A14" s="8"/>
      <c r="B14" s="8"/>
      <c r="C14" s="8"/>
      <c r="D14" s="8" t="s">
        <v>110</v>
      </c>
      <c r="E14" s="8">
        <v>15006</v>
      </c>
      <c r="F14" s="8" t="s">
        <v>111</v>
      </c>
      <c r="G14" s="8" t="s">
        <v>112</v>
      </c>
      <c r="H14" s="8">
        <v>600</v>
      </c>
      <c r="I14" s="8"/>
      <c r="J14" s="8"/>
      <c r="K14" s="8"/>
      <c r="L14" s="8"/>
      <c r="M14" s="8">
        <v>600</v>
      </c>
      <c r="N14" s="8"/>
      <c r="O14" s="8"/>
      <c r="P14" s="8"/>
      <c r="Q14" s="8"/>
      <c r="R14" s="8"/>
      <c r="S14" s="8"/>
      <c r="T14" s="8"/>
      <c r="U14" s="8"/>
      <c r="V14" s="8"/>
      <c r="W14" s="8"/>
      <c r="X14" s="8" t="s">
        <v>113</v>
      </c>
    </row>
    <row r="15" spans="1:24" s="1" customFormat="1" ht="14.25">
      <c r="A15" s="8"/>
      <c r="B15" s="8"/>
      <c r="C15" s="8"/>
      <c r="D15" s="8" t="s">
        <v>114</v>
      </c>
      <c r="E15" s="8">
        <v>14260</v>
      </c>
      <c r="F15" s="8" t="s">
        <v>111</v>
      </c>
      <c r="G15" s="8" t="s">
        <v>115</v>
      </c>
      <c r="H15" s="8">
        <v>600</v>
      </c>
      <c r="I15" s="8"/>
      <c r="J15" s="8"/>
      <c r="K15" s="8"/>
      <c r="L15" s="8"/>
      <c r="M15" s="8">
        <v>484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 t="s">
        <v>116</v>
      </c>
    </row>
    <row r="16" spans="1:24" s="2" customFormat="1" ht="14.25">
      <c r="A16" s="8" t="s">
        <v>28</v>
      </c>
      <c r="B16" s="8"/>
      <c r="C16" s="8"/>
      <c r="D16" s="8"/>
      <c r="E16" s="8">
        <f>SUM(E6:E15)</f>
        <v>46003</v>
      </c>
      <c r="F16" s="8"/>
      <c r="G16" s="8"/>
      <c r="H16" s="8">
        <f>SUM(H6:H15)</f>
        <v>5482</v>
      </c>
      <c r="I16" s="8"/>
      <c r="J16" s="8"/>
      <c r="K16" s="8"/>
      <c r="L16" s="8"/>
      <c r="M16" s="8">
        <f>SUM(M6:M15)</f>
        <v>5000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ht="13.5">
      <c r="A17" t="s">
        <v>117</v>
      </c>
    </row>
  </sheetData>
  <sheetProtection/>
  <mergeCells count="17">
    <mergeCell ref="A1:W1"/>
    <mergeCell ref="A2:L2"/>
    <mergeCell ref="I3:L3"/>
    <mergeCell ref="Q3:W3"/>
    <mergeCell ref="A3:A4"/>
    <mergeCell ref="B3:B4"/>
    <mergeCell ref="B6:B15"/>
    <mergeCell ref="C3:C4"/>
    <mergeCell ref="C6:C15"/>
    <mergeCell ref="D3:D4"/>
    <mergeCell ref="E3:E4"/>
    <mergeCell ref="F3:F4"/>
    <mergeCell ref="G3:G4"/>
    <mergeCell ref="H3:H4"/>
    <mergeCell ref="O3:O4"/>
    <mergeCell ref="P3:P4"/>
    <mergeCell ref="X3:X4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Zjwater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孙寒星</dc:creator>
  <cp:keywords/>
  <dc:description/>
  <cp:lastModifiedBy>Administrator</cp:lastModifiedBy>
  <cp:lastPrinted>2016-12-19T02:06:59Z</cp:lastPrinted>
  <dcterms:created xsi:type="dcterms:W3CDTF">2014-11-11T08:04:26Z</dcterms:created>
  <dcterms:modified xsi:type="dcterms:W3CDTF">2020-12-25T08:46:22Z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